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ippe\Documents\DOSSIERS EN COURS\JUMILHAC\presentation AFAFE\"/>
    </mc:Choice>
  </mc:AlternateContent>
  <xr:revisionPtr revIDLastSave="0" documentId="13_ncr:1_{D003BF83-752F-43A8-BC93-02B52B9E3D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D57" i="1" l="1"/>
  <c r="E57" i="1"/>
  <c r="F57" i="1"/>
  <c r="H57" i="1"/>
  <c r="I57" i="1"/>
  <c r="J57" i="1"/>
  <c r="E58" i="1" l="1"/>
  <c r="I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H2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<sst xmlns="http://schemas.openxmlformats.org/spreadsheetml/2006/main" count="90" uniqueCount="79">
  <si>
    <t>Récupération des données cadastrales</t>
  </si>
  <si>
    <t>Intégration dans la base de donnée Intégrem</t>
  </si>
  <si>
    <t>Recherche des propriétaires réels</t>
  </si>
  <si>
    <t>Analyse des Etudes existantes</t>
  </si>
  <si>
    <t>réunion de synthèse en mairie</t>
  </si>
  <si>
    <t>Réquisition hypothéquaire</t>
  </si>
  <si>
    <t xml:space="preserve">Synthèse avec le Chargé d'étude d'impact </t>
  </si>
  <si>
    <t>Convocation et consultation individuelle des propriétaires et exploitants pour recueil des vœux et contraintes d'aménagement</t>
  </si>
  <si>
    <t>Consultation du conseil municipal sur les projets communaux et la voirie</t>
  </si>
  <si>
    <t>Détermination des orientations générales d'aménagement avec le CG et le bureau d'étude environnement</t>
  </si>
  <si>
    <t>Etablissement du plan des propriétaires et de l'état de sections</t>
  </si>
  <si>
    <t>Mise à jour des plans de propriétaires et d'exploitants</t>
  </si>
  <si>
    <t>Validation des principes d'aménagement en CCAF</t>
  </si>
  <si>
    <t>Concertation par quartier avec les propriétaires et exploitants</t>
  </si>
  <si>
    <t>Présentation de l'Avant projet au Conseil Général et chargé d'étude environnement</t>
  </si>
  <si>
    <t>Validation de l'Avant Projet en SCCAF</t>
  </si>
  <si>
    <t>Etablissement du Projet</t>
  </si>
  <si>
    <t>Etablissement de l'Avant Projet concerté et du programme de travaux connexes afférent</t>
  </si>
  <si>
    <t>Concertation avec les propriétaires et exploitants sur les modifications</t>
  </si>
  <si>
    <t>Validation par le Conseil Général et le Chargé d'étude environnement du Projet de travaux connexes</t>
  </si>
  <si>
    <t>Aide à la rédaction du rapport de présentation de l'opération d'aménagement foncier pour l'Autorité Environnementale</t>
  </si>
  <si>
    <t>Validation du Projet par la CCAF</t>
  </si>
  <si>
    <t>Etude des réclamations et des possibilités de modifications</t>
  </si>
  <si>
    <t>Synthèse de l'Enquête et examen des réclamations en CCAF</t>
  </si>
  <si>
    <t>Modification du Projet et mise à jour des documents</t>
  </si>
  <si>
    <t>Préparation des documents pour notification aux propriétaires</t>
  </si>
  <si>
    <t>Accompagement des travaux de la CDAF: étude des réclamations, réunions de travail, et présentation en CDAF</t>
  </si>
  <si>
    <t>Dossier de contrôle cadastral</t>
  </si>
  <si>
    <t>Etablissement des documents définitifs dont renouvellement hypothécaires</t>
  </si>
  <si>
    <t>Dossiers pour recours tribunal administratif si besoin</t>
  </si>
  <si>
    <t>AVANT - PROJET</t>
  </si>
  <si>
    <t>PROJET</t>
  </si>
  <si>
    <t>CDAF</t>
  </si>
  <si>
    <t>CLÔTURE</t>
  </si>
  <si>
    <t>BORNAGE DU PROJET</t>
  </si>
  <si>
    <t>BORNAGE MODIFICATIF</t>
  </si>
  <si>
    <t>6 MOIS</t>
  </si>
  <si>
    <t>8 MOIS</t>
  </si>
  <si>
    <t>5 MOIS</t>
  </si>
  <si>
    <t>DELAIS</t>
  </si>
  <si>
    <t xml:space="preserve"> </t>
  </si>
  <si>
    <t>Préparation du dossier d'Enquête et des documents destinés aux propriétaires</t>
  </si>
  <si>
    <t>PHASES</t>
  </si>
  <si>
    <t>ETAPES</t>
  </si>
  <si>
    <t>OPERATION DE BUREAU / REUNIONS</t>
  </si>
  <si>
    <t>OPERATIONS DE TERRAIN</t>
  </si>
  <si>
    <t>Réunions supplémentaires pendant la phase Avant-Projet</t>
  </si>
  <si>
    <t>Réunions supplémentaires pendant la phase Projet</t>
  </si>
  <si>
    <t>Réunions supplémentaires pendant la phase CDAF</t>
  </si>
  <si>
    <t>Intervenants en journées de travail</t>
  </si>
  <si>
    <t xml:space="preserve">PhC </t>
  </si>
  <si>
    <t>ORGANISATION OPERATIONNELLE</t>
  </si>
  <si>
    <t>OPERATIONS DE VERIFICATIONS ET CONTRÔLES</t>
  </si>
  <si>
    <t>Préparation des Bulletins Individuels et bordereaux d'envoi</t>
  </si>
  <si>
    <t>ETAT INITIAL</t>
  </si>
  <si>
    <t>Préparation des plans  et de la grille de valeurs</t>
  </si>
  <si>
    <t>Etablissement du dossier de consultation des droits de propriété et apports</t>
  </si>
  <si>
    <t>Réunions supplémentaires pendant la phase d'état initial</t>
  </si>
  <si>
    <t>Etablissement du Plan des Masses - Calcul du coefficient de répartition</t>
  </si>
  <si>
    <t xml:space="preserve">Elaboration de l'Avant Projet de base: Plans et Etats individuels des apports et attributions </t>
  </si>
  <si>
    <t>Examen des observations et propositions de modifications en CCAF</t>
  </si>
  <si>
    <t>Présentation du Projet de travaux connexes à la CCAF et visites sur le terrain</t>
  </si>
  <si>
    <r>
      <t>Définition des principes de détermination de la Valeur Vénale avec la SCCAF -</t>
    </r>
    <r>
      <rPr>
        <b/>
        <sz val="12"/>
        <color rgb="FFFF0000"/>
        <rFont val="Calibri"/>
        <family val="2"/>
        <scheme val="minor"/>
      </rPr>
      <t xml:space="preserve"> OCTOBRE 2023</t>
    </r>
  </si>
  <si>
    <r>
      <t xml:space="preserve">Approbation du diagnostic parcellaire et de sa valorisation par la CCAF </t>
    </r>
    <r>
      <rPr>
        <b/>
        <sz val="12"/>
        <color theme="1"/>
        <rFont val="Calibri"/>
        <family val="2"/>
        <scheme val="minor"/>
      </rPr>
      <t>-</t>
    </r>
    <r>
      <rPr>
        <b/>
        <sz val="12"/>
        <color rgb="FFFF0000"/>
        <rFont val="Calibri"/>
        <family val="2"/>
        <scheme val="minor"/>
      </rPr>
      <t>FEVRIER 2024</t>
    </r>
  </si>
  <si>
    <t>CONSULTATION DES PROPRIETAIRES - AVRIL 2024</t>
  </si>
  <si>
    <r>
      <t>SCCAF et CCAF pour examen des observations  -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JUIN 2024</t>
    </r>
  </si>
  <si>
    <t>ENQUETE AVANT-PROJET - DECEMBRE 2024</t>
  </si>
  <si>
    <t>ENQUETE PROJET- JUILLET 2025</t>
  </si>
  <si>
    <r>
      <t>Elaboration du dossier pour enquête CDAF -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DECEMBRE 2025</t>
    </r>
  </si>
  <si>
    <t>CLOTURE AFAFE SEPTEMBRE 2026</t>
  </si>
  <si>
    <t>Chef de Mission</t>
  </si>
  <si>
    <t>Administrarif</t>
  </si>
  <si>
    <t>TOPOGRAPHE</t>
  </si>
  <si>
    <t>Assistant</t>
  </si>
  <si>
    <t>DELIMITATION des MASSES</t>
  </si>
  <si>
    <t>PLANS ET RELEVES TOPOGRAPHIQUES</t>
  </si>
  <si>
    <r>
      <t>Parcours du terrain avec les membres de la SCCAF   -</t>
    </r>
    <r>
      <rPr>
        <b/>
        <sz val="11"/>
        <color rgb="FFFF0000"/>
        <rFont val="Calibri"/>
        <family val="2"/>
        <scheme val="minor"/>
      </rPr>
      <t xml:space="preserve"> DECEMBRE 2023</t>
    </r>
  </si>
  <si>
    <r>
      <t xml:space="preserve">Réunion de présentation CCAF </t>
    </r>
    <r>
      <rPr>
        <b/>
        <sz val="11"/>
        <color rgb="FFFF0000"/>
        <rFont val="Calibri"/>
        <family val="2"/>
        <scheme val="minor"/>
      </rPr>
      <t xml:space="preserve"> 26 septembre 2023</t>
    </r>
  </si>
  <si>
    <t>AMENAGEMENT FONCIER AGRICOLE FORESTIER ET ENVIRONNEMENTAL DE JUMILHAC-LE-GRAND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</si>
</sst>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0" xfId="0" applyFill="1"/>
    <xf numFmtId="0" fontId="0" fillId="10" borderId="7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8" borderId="25" xfId="0" applyFont="1" applyFill="1" applyBorder="1" applyAlignment="1">
      <alignment horizontal="center" vertical="center" textRotation="255" shrinkToFit="1"/>
    </xf>
    <xf numFmtId="0" fontId="1" fillId="8" borderId="26" xfId="0" applyFont="1" applyFill="1" applyBorder="1" applyAlignment="1">
      <alignment horizontal="center" vertical="center" textRotation="255" shrinkToFit="1"/>
    </xf>
    <xf numFmtId="0" fontId="0" fillId="8" borderId="27" xfId="0" applyFill="1" applyBorder="1" applyAlignment="1">
      <alignment horizontal="center" vertical="center" textRotation="255" shrinkToFi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 textRotation="255"/>
    </xf>
    <xf numFmtId="0" fontId="1" fillId="8" borderId="26" xfId="0" applyFont="1" applyFill="1" applyBorder="1" applyAlignment="1">
      <alignment horizontal="center" vertical="center" textRotation="255"/>
    </xf>
    <xf numFmtId="0" fontId="1" fillId="8" borderId="27" xfId="0" applyFont="1" applyFill="1" applyBorder="1" applyAlignment="1">
      <alignment horizontal="center" vertical="center" textRotation="255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8" xfId="0" applyFill="1" applyBorder="1" applyAlignment="1">
      <alignment vertical="center"/>
    </xf>
    <xf numFmtId="0" fontId="1" fillId="6" borderId="17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 textRotation="255" shrinkToFit="1"/>
    </xf>
    <xf numFmtId="0" fontId="4" fillId="7" borderId="26" xfId="0" applyFont="1" applyFill="1" applyBorder="1" applyAlignment="1">
      <alignment horizontal="center" vertical="center" textRotation="255" shrinkToFit="1"/>
    </xf>
    <xf numFmtId="0" fontId="0" fillId="7" borderId="27" xfId="0" applyFill="1" applyBorder="1" applyAlignment="1">
      <alignment horizontal="center" vertical="center" textRotation="255" shrinkToFit="1"/>
    </xf>
    <xf numFmtId="0" fontId="0" fillId="4" borderId="34" xfId="0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 textRotation="255"/>
    </xf>
    <xf numFmtId="0" fontId="4" fillId="7" borderId="26" xfId="0" applyFont="1" applyFill="1" applyBorder="1" applyAlignment="1">
      <alignment horizontal="center" vertical="center" textRotation="255"/>
    </xf>
    <xf numFmtId="0" fontId="4" fillId="7" borderId="27" xfId="0" applyFont="1" applyFill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0" fillId="0" borderId="0" xfId="0"/>
    <xf numFmtId="0" fontId="5" fillId="7" borderId="25" xfId="0" applyFont="1" applyFill="1" applyBorder="1" applyAlignment="1">
      <alignment horizontal="center" vertical="center" textRotation="255" shrinkToFit="1"/>
    </xf>
    <xf numFmtId="0" fontId="5" fillId="7" borderId="26" xfId="0" applyFont="1" applyFill="1" applyBorder="1" applyAlignment="1">
      <alignment horizontal="center" vertical="center" textRotation="255" shrinkToFit="1"/>
    </xf>
    <xf numFmtId="0" fontId="5" fillId="7" borderId="27" xfId="0" applyFont="1" applyFill="1" applyBorder="1" applyAlignment="1">
      <alignment horizontal="center" vertical="center" textRotation="255" shrinkToFit="1"/>
    </xf>
    <xf numFmtId="0" fontId="0" fillId="4" borderId="5" xfId="0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 shrinkToFit="1"/>
    </xf>
    <xf numFmtId="0" fontId="1" fillId="6" borderId="20" xfId="0" applyFont="1" applyFill="1" applyBorder="1" applyAlignment="1">
      <alignment horizontal="center" vertical="center" wrapText="1" shrinkToFit="1"/>
    </xf>
    <xf numFmtId="0" fontId="1" fillId="6" borderId="22" xfId="0" applyFont="1" applyFill="1" applyBorder="1" applyAlignment="1">
      <alignment horizontal="center" vertical="center" wrapText="1" shrinkToFit="1"/>
    </xf>
    <xf numFmtId="0" fontId="1" fillId="6" borderId="14" xfId="0" applyFont="1" applyFill="1" applyBorder="1" applyAlignment="1">
      <alignment horizontal="center" vertical="center" wrapText="1" shrinkToFit="1"/>
    </xf>
    <xf numFmtId="0" fontId="1" fillId="6" borderId="15" xfId="0" applyFont="1" applyFill="1" applyBorder="1" applyAlignment="1">
      <alignment horizontal="center" vertical="center" wrapText="1" shrinkToFit="1"/>
    </xf>
    <xf numFmtId="0" fontId="1" fillId="6" borderId="1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workbookViewId="0">
      <selection activeCell="C6" sqref="C6"/>
    </sheetView>
  </sheetViews>
  <sheetFormatPr baseColWidth="10" defaultRowHeight="14.4" x14ac:dyDescent="0.3"/>
  <cols>
    <col min="2" max="2" width="16.33203125" customWidth="1"/>
    <col min="3" max="3" width="56" customWidth="1"/>
    <col min="4" max="4" width="11.77734375" customWidth="1"/>
    <col min="5" max="5" width="14" customWidth="1"/>
    <col min="6" max="6" width="11" customWidth="1"/>
    <col min="7" max="7" width="23" customWidth="1"/>
    <col min="8" max="8" width="19.33203125" customWidth="1"/>
    <col min="9" max="9" width="12" customWidth="1"/>
    <col min="10" max="10" width="16.6640625" customWidth="1"/>
  </cols>
  <sheetData>
    <row r="1" spans="1:11" ht="25.8" x14ac:dyDescent="0.3">
      <c r="C1" s="80" t="s">
        <v>51</v>
      </c>
      <c r="D1" s="80"/>
      <c r="E1" s="80"/>
      <c r="F1" s="80"/>
      <c r="G1" s="80"/>
      <c r="H1" s="80"/>
      <c r="I1" s="80"/>
      <c r="J1" s="80"/>
      <c r="K1" s="81"/>
    </row>
    <row r="2" spans="1:11" ht="25.5" customHeight="1" thickBot="1" x14ac:dyDescent="0.35">
      <c r="C2" s="23" t="s">
        <v>78</v>
      </c>
      <c r="D2" s="23"/>
      <c r="E2" s="23"/>
      <c r="F2" s="23"/>
      <c r="G2" s="23"/>
      <c r="H2" s="23"/>
      <c r="I2" s="23"/>
      <c r="J2" s="23"/>
      <c r="K2" s="23"/>
    </row>
    <row r="3" spans="1:11" ht="15.6" x14ac:dyDescent="0.3">
      <c r="A3" s="58" t="s">
        <v>39</v>
      </c>
      <c r="B3" s="61" t="s">
        <v>42</v>
      </c>
      <c r="C3" s="52" t="s">
        <v>44</v>
      </c>
      <c r="D3" s="53"/>
      <c r="E3" s="53"/>
      <c r="F3" s="54"/>
      <c r="G3" s="55" t="s">
        <v>45</v>
      </c>
      <c r="H3" s="56"/>
      <c r="I3" s="56"/>
      <c r="J3" s="57"/>
    </row>
    <row r="4" spans="1:11" ht="15.6" x14ac:dyDescent="0.3">
      <c r="A4" s="59"/>
      <c r="B4" s="62"/>
      <c r="C4" s="30" t="s">
        <v>43</v>
      </c>
      <c r="D4" s="27" t="s">
        <v>49</v>
      </c>
      <c r="E4" s="28"/>
      <c r="F4" s="29"/>
      <c r="G4" s="32" t="s">
        <v>42</v>
      </c>
      <c r="H4" s="34" t="s">
        <v>49</v>
      </c>
      <c r="I4" s="35"/>
      <c r="J4" s="36"/>
    </row>
    <row r="5" spans="1:11" ht="15" thickBot="1" x14ac:dyDescent="0.35">
      <c r="A5" s="60"/>
      <c r="B5" s="63"/>
      <c r="C5" s="31"/>
      <c r="D5" s="10" t="s">
        <v>50</v>
      </c>
      <c r="E5" s="10" t="s">
        <v>70</v>
      </c>
      <c r="F5" s="11" t="s">
        <v>71</v>
      </c>
      <c r="G5" s="33"/>
      <c r="H5" s="12" t="s">
        <v>70</v>
      </c>
      <c r="I5" s="12" t="s">
        <v>72</v>
      </c>
      <c r="J5" s="13" t="s">
        <v>73</v>
      </c>
    </row>
    <row r="6" spans="1:11" ht="15" customHeight="1" x14ac:dyDescent="0.3">
      <c r="A6" s="40" t="s">
        <v>37</v>
      </c>
      <c r="B6" s="77" t="s">
        <v>54</v>
      </c>
      <c r="C6" s="2" t="s">
        <v>77</v>
      </c>
      <c r="D6" s="6">
        <v>1</v>
      </c>
      <c r="E6" s="6"/>
      <c r="F6" s="7"/>
      <c r="G6" s="86" t="s">
        <v>74</v>
      </c>
      <c r="H6" s="67">
        <v>12</v>
      </c>
      <c r="I6" s="70">
        <v>25</v>
      </c>
      <c r="J6" s="43">
        <v>10</v>
      </c>
    </row>
    <row r="7" spans="1:11" x14ac:dyDescent="0.3">
      <c r="A7" s="41"/>
      <c r="B7" s="78"/>
      <c r="C7" s="3" t="s">
        <v>3</v>
      </c>
      <c r="D7" s="8">
        <v>2</v>
      </c>
      <c r="E7" s="8">
        <v>4</v>
      </c>
      <c r="F7" s="9"/>
      <c r="G7" s="87"/>
      <c r="H7" s="68"/>
      <c r="I7" s="71"/>
      <c r="J7" s="44"/>
    </row>
    <row r="8" spans="1:11" x14ac:dyDescent="0.3">
      <c r="A8" s="41"/>
      <c r="B8" s="78"/>
      <c r="C8" s="3" t="s">
        <v>6</v>
      </c>
      <c r="D8" s="8">
        <v>1</v>
      </c>
      <c r="E8" s="8">
        <v>1</v>
      </c>
      <c r="F8" s="9"/>
      <c r="G8" s="87"/>
      <c r="H8" s="68"/>
      <c r="I8" s="71"/>
      <c r="J8" s="44"/>
    </row>
    <row r="9" spans="1:11" x14ac:dyDescent="0.3">
      <c r="A9" s="41"/>
      <c r="B9" s="78"/>
      <c r="C9" s="3" t="s">
        <v>0</v>
      </c>
      <c r="D9" s="8"/>
      <c r="E9" s="8">
        <v>3</v>
      </c>
      <c r="F9" s="9"/>
      <c r="G9" s="87"/>
      <c r="H9" s="68"/>
      <c r="I9" s="71"/>
      <c r="J9" s="44"/>
    </row>
    <row r="10" spans="1:11" x14ac:dyDescent="0.3">
      <c r="A10" s="41"/>
      <c r="B10" s="78"/>
      <c r="C10" s="3" t="s">
        <v>1</v>
      </c>
      <c r="D10" s="8"/>
      <c r="E10" s="8">
        <v>5</v>
      </c>
      <c r="F10" s="9"/>
      <c r="G10" s="87"/>
      <c r="H10" s="68"/>
      <c r="I10" s="71"/>
      <c r="J10" s="44"/>
    </row>
    <row r="11" spans="1:11" x14ac:dyDescent="0.3">
      <c r="A11" s="41"/>
      <c r="B11" s="78"/>
      <c r="C11" s="3" t="s">
        <v>10</v>
      </c>
      <c r="D11" s="8"/>
      <c r="E11" s="8">
        <v>3</v>
      </c>
      <c r="F11" s="9"/>
      <c r="G11" s="87"/>
      <c r="H11" s="68"/>
      <c r="I11" s="71"/>
      <c r="J11" s="44"/>
    </row>
    <row r="12" spans="1:11" ht="15" thickBot="1" x14ac:dyDescent="0.35">
      <c r="A12" s="41"/>
      <c r="B12" s="78"/>
      <c r="C12" s="3" t="s">
        <v>2</v>
      </c>
      <c r="D12" s="8"/>
      <c r="E12" s="8">
        <v>2</v>
      </c>
      <c r="F12" s="9"/>
      <c r="G12" s="88"/>
      <c r="H12" s="69"/>
      <c r="I12" s="72"/>
      <c r="J12" s="45"/>
    </row>
    <row r="13" spans="1:11" ht="30" customHeight="1" x14ac:dyDescent="0.3">
      <c r="A13" s="41"/>
      <c r="B13" s="78"/>
      <c r="C13" s="17" t="s">
        <v>62</v>
      </c>
      <c r="D13" s="8">
        <v>2</v>
      </c>
      <c r="E13" s="8">
        <v>3</v>
      </c>
      <c r="F13" s="9"/>
      <c r="G13" s="89" t="s">
        <v>75</v>
      </c>
      <c r="H13" s="37">
        <v>10</v>
      </c>
      <c r="I13" s="37">
        <v>75</v>
      </c>
      <c r="J13" s="46">
        <v>25</v>
      </c>
    </row>
    <row r="14" spans="1:11" ht="28.8" x14ac:dyDescent="0.3">
      <c r="A14" s="41"/>
      <c r="B14" s="78"/>
      <c r="C14" s="17" t="s">
        <v>76</v>
      </c>
      <c r="D14" s="8">
        <v>3</v>
      </c>
      <c r="E14" s="8">
        <v>25</v>
      </c>
      <c r="F14" s="9"/>
      <c r="G14" s="90"/>
      <c r="H14" s="38"/>
      <c r="I14" s="38"/>
      <c r="J14" s="47"/>
    </row>
    <row r="15" spans="1:11" x14ac:dyDescent="0.3">
      <c r="A15" s="41"/>
      <c r="B15" s="78"/>
      <c r="C15" s="17" t="s">
        <v>4</v>
      </c>
      <c r="D15" s="8">
        <v>3</v>
      </c>
      <c r="E15" s="8">
        <v>3</v>
      </c>
      <c r="F15" s="9"/>
      <c r="G15" s="90"/>
      <c r="H15" s="38"/>
      <c r="I15" s="38"/>
      <c r="J15" s="47"/>
    </row>
    <row r="16" spans="1:11" x14ac:dyDescent="0.3">
      <c r="A16" s="41"/>
      <c r="B16" s="78"/>
      <c r="C16" s="3" t="s">
        <v>55</v>
      </c>
      <c r="D16" s="8"/>
      <c r="E16" s="8">
        <v>20</v>
      </c>
      <c r="F16" s="9"/>
      <c r="G16" s="90"/>
      <c r="H16" s="38"/>
      <c r="I16" s="38"/>
      <c r="J16" s="47"/>
    </row>
    <row r="17" spans="1:10" ht="30" x14ac:dyDescent="0.3">
      <c r="A17" s="41"/>
      <c r="B17" s="78"/>
      <c r="C17" s="17" t="s">
        <v>63</v>
      </c>
      <c r="D17" s="8">
        <v>2</v>
      </c>
      <c r="E17" s="8">
        <v>2</v>
      </c>
      <c r="F17" s="9"/>
      <c r="G17" s="90"/>
      <c r="H17" s="38"/>
      <c r="I17" s="38"/>
      <c r="J17" s="47"/>
    </row>
    <row r="18" spans="1:10" x14ac:dyDescent="0.3">
      <c r="A18" s="41"/>
      <c r="B18" s="78"/>
      <c r="C18" s="3" t="s">
        <v>53</v>
      </c>
      <c r="D18" s="8" t="s">
        <v>40</v>
      </c>
      <c r="E18" s="8">
        <v>3</v>
      </c>
      <c r="F18" s="9">
        <v>6</v>
      </c>
      <c r="G18" s="90"/>
      <c r="H18" s="38"/>
      <c r="I18" s="38"/>
      <c r="J18" s="47"/>
    </row>
    <row r="19" spans="1:10" ht="28.8" x14ac:dyDescent="0.3">
      <c r="A19" s="41"/>
      <c r="B19" s="78"/>
      <c r="C19" s="3" t="s">
        <v>56</v>
      </c>
      <c r="D19" s="8">
        <v>2</v>
      </c>
      <c r="E19" s="8">
        <v>3</v>
      </c>
      <c r="F19" s="9">
        <v>2</v>
      </c>
      <c r="G19" s="90"/>
      <c r="H19" s="38"/>
      <c r="I19" s="38"/>
      <c r="J19" s="47"/>
    </row>
    <row r="20" spans="1:10" ht="15.6" x14ac:dyDescent="0.3">
      <c r="A20" s="41"/>
      <c r="B20" s="78"/>
      <c r="C20" s="21" t="s">
        <v>64</v>
      </c>
      <c r="D20" s="8">
        <v>2</v>
      </c>
      <c r="E20" s="8">
        <v>4</v>
      </c>
      <c r="F20" s="9"/>
      <c r="G20" s="90"/>
      <c r="H20" s="38"/>
      <c r="I20" s="38"/>
      <c r="J20" s="47"/>
    </row>
    <row r="21" spans="1:10" x14ac:dyDescent="0.3">
      <c r="A21" s="41"/>
      <c r="B21" s="78"/>
      <c r="C21" s="17" t="s">
        <v>65</v>
      </c>
      <c r="D21" s="8">
        <v>2</v>
      </c>
      <c r="E21" s="8">
        <v>2</v>
      </c>
      <c r="F21" s="9"/>
      <c r="G21" s="90"/>
      <c r="H21" s="38"/>
      <c r="I21" s="38"/>
      <c r="J21" s="47"/>
    </row>
    <row r="22" spans="1:10" x14ac:dyDescent="0.3">
      <c r="A22" s="41"/>
      <c r="B22" s="78"/>
      <c r="C22" s="3" t="s">
        <v>57</v>
      </c>
      <c r="D22" s="8">
        <v>5</v>
      </c>
      <c r="E22" s="8">
        <v>5</v>
      </c>
      <c r="F22" s="9"/>
      <c r="G22" s="90"/>
      <c r="H22" s="38"/>
      <c r="I22" s="38"/>
      <c r="J22" s="47"/>
    </row>
    <row r="23" spans="1:10" ht="15" thickBot="1" x14ac:dyDescent="0.35">
      <c r="A23" s="42"/>
      <c r="B23" s="79"/>
      <c r="C23" s="4" t="s">
        <v>5</v>
      </c>
      <c r="D23" s="10"/>
      <c r="E23" s="10">
        <v>3</v>
      </c>
      <c r="F23" s="11">
        <v>3</v>
      </c>
      <c r="G23" s="90"/>
      <c r="H23" s="38"/>
      <c r="I23" s="38"/>
      <c r="J23" s="47"/>
    </row>
    <row r="24" spans="1:10" ht="29.4" thickBot="1" x14ac:dyDescent="0.35">
      <c r="A24" s="24" t="s">
        <v>37</v>
      </c>
      <c r="B24" s="73" t="s">
        <v>30</v>
      </c>
      <c r="C24" s="20" t="s">
        <v>7</v>
      </c>
      <c r="D24" s="6">
        <v>5</v>
      </c>
      <c r="E24" s="6">
        <v>8</v>
      </c>
      <c r="F24" s="7">
        <v>2</v>
      </c>
      <c r="G24" s="91"/>
      <c r="H24" s="39"/>
      <c r="I24" s="39"/>
      <c r="J24" s="48"/>
    </row>
    <row r="25" spans="1:10" ht="30" customHeight="1" x14ac:dyDescent="0.3">
      <c r="A25" s="25"/>
      <c r="B25" s="74"/>
      <c r="C25" s="3" t="s">
        <v>8</v>
      </c>
      <c r="D25" s="8">
        <v>3</v>
      </c>
      <c r="E25" s="8">
        <v>3</v>
      </c>
      <c r="F25" s="9"/>
      <c r="G25" s="49" t="s">
        <v>52</v>
      </c>
      <c r="H25" s="37">
        <v>8</v>
      </c>
      <c r="I25" s="37">
        <v>10</v>
      </c>
      <c r="J25" s="46">
        <v>3</v>
      </c>
    </row>
    <row r="26" spans="1:10" x14ac:dyDescent="0.3">
      <c r="A26" s="25"/>
      <c r="B26" s="74"/>
      <c r="C26" s="3" t="s">
        <v>11</v>
      </c>
      <c r="D26" s="8"/>
      <c r="E26" s="8">
        <v>2</v>
      </c>
      <c r="F26" s="9">
        <v>3</v>
      </c>
      <c r="G26" s="50"/>
      <c r="H26" s="38"/>
      <c r="I26" s="38"/>
      <c r="J26" s="47"/>
    </row>
    <row r="27" spans="1:10" ht="28.8" x14ac:dyDescent="0.3">
      <c r="A27" s="25"/>
      <c r="B27" s="74"/>
      <c r="C27" s="3" t="s">
        <v>9</v>
      </c>
      <c r="D27" s="8">
        <v>4</v>
      </c>
      <c r="E27" s="8">
        <v>4</v>
      </c>
      <c r="F27" s="9"/>
      <c r="G27" s="50"/>
      <c r="H27" s="38"/>
      <c r="I27" s="38"/>
      <c r="J27" s="47"/>
    </row>
    <row r="28" spans="1:10" ht="28.8" x14ac:dyDescent="0.3">
      <c r="A28" s="25"/>
      <c r="B28" s="74"/>
      <c r="C28" s="3" t="s">
        <v>58</v>
      </c>
      <c r="D28" s="8">
        <v>2</v>
      </c>
      <c r="E28" s="8">
        <v>25</v>
      </c>
      <c r="F28" s="9">
        <v>5</v>
      </c>
      <c r="G28" s="50"/>
      <c r="H28" s="38"/>
      <c r="I28" s="38"/>
      <c r="J28" s="47"/>
    </row>
    <row r="29" spans="1:10" x14ac:dyDescent="0.3">
      <c r="A29" s="25"/>
      <c r="B29" s="74"/>
      <c r="C29" s="17" t="s">
        <v>12</v>
      </c>
      <c r="D29" s="8">
        <v>2</v>
      </c>
      <c r="E29" s="8">
        <v>2</v>
      </c>
      <c r="F29" s="9"/>
      <c r="G29" s="50"/>
      <c r="H29" s="38"/>
      <c r="I29" s="38"/>
      <c r="J29" s="47"/>
    </row>
    <row r="30" spans="1:10" ht="28.8" x14ac:dyDescent="0.3">
      <c r="A30" s="25"/>
      <c r="B30" s="74"/>
      <c r="C30" s="3" t="s">
        <v>59</v>
      </c>
      <c r="D30" s="8">
        <v>8</v>
      </c>
      <c r="E30" s="8">
        <v>40</v>
      </c>
      <c r="F30" s="9">
        <v>20</v>
      </c>
      <c r="G30" s="50"/>
      <c r="H30" s="38"/>
      <c r="I30" s="38"/>
      <c r="J30" s="47"/>
    </row>
    <row r="31" spans="1:10" x14ac:dyDescent="0.3">
      <c r="A31" s="25"/>
      <c r="B31" s="74"/>
      <c r="C31" s="17" t="s">
        <v>13</v>
      </c>
      <c r="D31" s="8"/>
      <c r="E31" s="8">
        <v>15</v>
      </c>
      <c r="F31" s="9"/>
      <c r="G31" s="50"/>
      <c r="H31" s="38"/>
      <c r="I31" s="38"/>
      <c r="J31" s="47"/>
    </row>
    <row r="32" spans="1:10" ht="28.8" x14ac:dyDescent="0.3">
      <c r="A32" s="25"/>
      <c r="B32" s="74"/>
      <c r="C32" s="3" t="s">
        <v>17</v>
      </c>
      <c r="D32" s="8">
        <v>1</v>
      </c>
      <c r="E32" s="8">
        <v>5</v>
      </c>
      <c r="F32" s="9">
        <v>4</v>
      </c>
      <c r="G32" s="50"/>
      <c r="H32" s="38"/>
      <c r="I32" s="38"/>
      <c r="J32" s="47"/>
    </row>
    <row r="33" spans="1:10" ht="28.8" x14ac:dyDescent="0.3">
      <c r="A33" s="25"/>
      <c r="B33" s="74"/>
      <c r="C33" s="3" t="s">
        <v>14</v>
      </c>
      <c r="D33" s="8">
        <v>1</v>
      </c>
      <c r="E33" s="8">
        <v>1</v>
      </c>
      <c r="F33" s="9"/>
      <c r="G33" s="50"/>
      <c r="H33" s="38"/>
      <c r="I33" s="38"/>
      <c r="J33" s="47"/>
    </row>
    <row r="34" spans="1:10" x14ac:dyDescent="0.3">
      <c r="A34" s="25"/>
      <c r="B34" s="74"/>
      <c r="C34" s="17" t="s">
        <v>15</v>
      </c>
      <c r="D34" s="8">
        <v>2</v>
      </c>
      <c r="E34" s="8">
        <v>2</v>
      </c>
      <c r="F34" s="9"/>
      <c r="G34" s="50"/>
      <c r="H34" s="38"/>
      <c r="I34" s="38"/>
      <c r="J34" s="47"/>
    </row>
    <row r="35" spans="1:10" ht="15.6" x14ac:dyDescent="0.3">
      <c r="A35" s="25"/>
      <c r="B35" s="74"/>
      <c r="C35" s="21" t="s">
        <v>66</v>
      </c>
      <c r="D35" s="8"/>
      <c r="E35" s="8">
        <v>5</v>
      </c>
      <c r="F35" s="9"/>
      <c r="G35" s="50"/>
      <c r="H35" s="38"/>
      <c r="I35" s="38"/>
      <c r="J35" s="47"/>
    </row>
    <row r="36" spans="1:10" ht="48.75" customHeight="1" thickBot="1" x14ac:dyDescent="0.35">
      <c r="A36" s="26"/>
      <c r="B36" s="75"/>
      <c r="C36" s="4" t="s">
        <v>46</v>
      </c>
      <c r="D36" s="10">
        <v>4</v>
      </c>
      <c r="E36" s="10">
        <v>8</v>
      </c>
      <c r="F36" s="11"/>
      <c r="G36" s="50"/>
      <c r="H36" s="38"/>
      <c r="I36" s="38"/>
      <c r="J36" s="47"/>
    </row>
    <row r="37" spans="1:10" ht="28.8" x14ac:dyDescent="0.3">
      <c r="A37" s="24" t="s">
        <v>37</v>
      </c>
      <c r="B37" s="73" t="s">
        <v>31</v>
      </c>
      <c r="C37" s="18" t="s">
        <v>60</v>
      </c>
      <c r="D37" s="6">
        <v>3</v>
      </c>
      <c r="E37" s="6">
        <v>4</v>
      </c>
      <c r="F37" s="7"/>
      <c r="G37" s="50"/>
      <c r="H37" s="38"/>
      <c r="I37" s="38"/>
      <c r="J37" s="47"/>
    </row>
    <row r="38" spans="1:10" ht="28.8" x14ac:dyDescent="0.3">
      <c r="A38" s="25"/>
      <c r="B38" s="74"/>
      <c r="C38" s="19" t="s">
        <v>18</v>
      </c>
      <c r="D38" s="8"/>
      <c r="E38" s="8">
        <v>4</v>
      </c>
      <c r="F38" s="9"/>
      <c r="G38" s="50"/>
      <c r="H38" s="38"/>
      <c r="I38" s="38"/>
      <c r="J38" s="47"/>
    </row>
    <row r="39" spans="1:10" x14ac:dyDescent="0.3">
      <c r="A39" s="25"/>
      <c r="B39" s="74"/>
      <c r="C39" s="3" t="s">
        <v>16</v>
      </c>
      <c r="D39" s="8">
        <v>10</v>
      </c>
      <c r="E39" s="8">
        <v>35</v>
      </c>
      <c r="F39" s="9"/>
      <c r="G39" s="50"/>
      <c r="H39" s="38"/>
      <c r="I39" s="38"/>
      <c r="J39" s="47"/>
    </row>
    <row r="40" spans="1:10" ht="29.4" thickBot="1" x14ac:dyDescent="0.35">
      <c r="A40" s="25"/>
      <c r="B40" s="74"/>
      <c r="C40" s="17" t="s">
        <v>61</v>
      </c>
      <c r="D40" s="8">
        <v>1</v>
      </c>
      <c r="E40" s="8">
        <v>3</v>
      </c>
      <c r="F40" s="9"/>
      <c r="G40" s="51"/>
      <c r="H40" s="39"/>
      <c r="I40" s="39"/>
      <c r="J40" s="48"/>
    </row>
    <row r="41" spans="1:10" ht="28.8" x14ac:dyDescent="0.3">
      <c r="A41" s="25"/>
      <c r="B41" s="74"/>
      <c r="C41" s="3" t="s">
        <v>19</v>
      </c>
      <c r="D41" s="8">
        <v>1</v>
      </c>
      <c r="E41" s="8">
        <v>1</v>
      </c>
      <c r="F41" s="9"/>
      <c r="G41" s="49" t="s">
        <v>34</v>
      </c>
      <c r="H41" s="37">
        <v>8</v>
      </c>
      <c r="I41" s="37">
        <v>65</v>
      </c>
      <c r="J41" s="46">
        <v>13</v>
      </c>
    </row>
    <row r="42" spans="1:10" ht="28.8" x14ac:dyDescent="0.3">
      <c r="A42" s="25"/>
      <c r="B42" s="74"/>
      <c r="C42" s="3" t="s">
        <v>20</v>
      </c>
      <c r="D42" s="8">
        <v>1</v>
      </c>
      <c r="E42" s="8">
        <v>2</v>
      </c>
      <c r="F42" s="9"/>
      <c r="G42" s="50"/>
      <c r="H42" s="38"/>
      <c r="I42" s="38"/>
      <c r="J42" s="47"/>
    </row>
    <row r="43" spans="1:10" x14ac:dyDescent="0.3">
      <c r="A43" s="25"/>
      <c r="B43" s="74"/>
      <c r="C43" s="17" t="s">
        <v>21</v>
      </c>
      <c r="D43" s="8">
        <v>2</v>
      </c>
      <c r="E43" s="8">
        <v>2</v>
      </c>
      <c r="F43" s="9"/>
      <c r="G43" s="50"/>
      <c r="H43" s="38"/>
      <c r="I43" s="38"/>
      <c r="J43" s="47"/>
    </row>
    <row r="44" spans="1:10" ht="29.4" thickBot="1" x14ac:dyDescent="0.35">
      <c r="A44" s="25"/>
      <c r="B44" s="74"/>
      <c r="C44" s="3" t="s">
        <v>41</v>
      </c>
      <c r="D44" s="8"/>
      <c r="E44" s="8">
        <v>3</v>
      </c>
      <c r="F44" s="9">
        <v>15</v>
      </c>
      <c r="G44" s="51"/>
      <c r="H44" s="39"/>
      <c r="I44" s="39"/>
      <c r="J44" s="48"/>
    </row>
    <row r="45" spans="1:10" ht="30" customHeight="1" x14ac:dyDescent="0.3">
      <c r="A45" s="25"/>
      <c r="B45" s="74"/>
      <c r="C45" s="21" t="s">
        <v>67</v>
      </c>
      <c r="D45" s="8">
        <v>2</v>
      </c>
      <c r="E45" s="8">
        <v>6</v>
      </c>
      <c r="F45" s="9"/>
      <c r="G45" s="49" t="s">
        <v>52</v>
      </c>
      <c r="H45" s="37">
        <v>5</v>
      </c>
      <c r="I45" s="37">
        <v>7</v>
      </c>
      <c r="J45" s="46">
        <v>2</v>
      </c>
    </row>
    <row r="46" spans="1:10" x14ac:dyDescent="0.3">
      <c r="A46" s="25"/>
      <c r="B46" s="74"/>
      <c r="C46" s="3" t="s">
        <v>22</v>
      </c>
      <c r="D46" s="8"/>
      <c r="E46" s="8">
        <v>5</v>
      </c>
      <c r="F46" s="9"/>
      <c r="G46" s="50"/>
      <c r="H46" s="38"/>
      <c r="I46" s="38"/>
      <c r="J46" s="47"/>
    </row>
    <row r="47" spans="1:10" x14ac:dyDescent="0.3">
      <c r="A47" s="25"/>
      <c r="B47" s="74"/>
      <c r="C47" s="17" t="s">
        <v>23</v>
      </c>
      <c r="D47" s="8">
        <v>4</v>
      </c>
      <c r="E47" s="8">
        <v>4</v>
      </c>
      <c r="F47" s="9"/>
      <c r="G47" s="50"/>
      <c r="H47" s="38"/>
      <c r="I47" s="38"/>
      <c r="J47" s="47"/>
    </row>
    <row r="48" spans="1:10" x14ac:dyDescent="0.3">
      <c r="A48" s="25"/>
      <c r="B48" s="74"/>
      <c r="C48" s="3" t="s">
        <v>24</v>
      </c>
      <c r="D48" s="8"/>
      <c r="E48" s="8">
        <v>5</v>
      </c>
      <c r="F48" s="9"/>
      <c r="G48" s="50"/>
      <c r="H48" s="38"/>
      <c r="I48" s="38"/>
      <c r="J48" s="47"/>
    </row>
    <row r="49" spans="1:10" ht="15" thickBot="1" x14ac:dyDescent="0.35">
      <c r="A49" s="26"/>
      <c r="B49" s="75"/>
      <c r="C49" s="4" t="s">
        <v>47</v>
      </c>
      <c r="D49" s="10">
        <v>5</v>
      </c>
      <c r="E49" s="10">
        <v>5</v>
      </c>
      <c r="F49" s="11"/>
      <c r="G49" s="50"/>
      <c r="H49" s="38"/>
      <c r="I49" s="38"/>
      <c r="J49" s="47"/>
    </row>
    <row r="50" spans="1:10" ht="15" thickBot="1" x14ac:dyDescent="0.35">
      <c r="A50" s="24" t="s">
        <v>36</v>
      </c>
      <c r="B50" s="73" t="s">
        <v>32</v>
      </c>
      <c r="C50" s="2" t="s">
        <v>25</v>
      </c>
      <c r="D50" s="6"/>
      <c r="E50" s="6">
        <v>2</v>
      </c>
      <c r="F50" s="7">
        <v>30</v>
      </c>
      <c r="G50" s="51"/>
      <c r="H50" s="39"/>
      <c r="I50" s="39"/>
      <c r="J50" s="48"/>
    </row>
    <row r="51" spans="1:10" x14ac:dyDescent="0.3">
      <c r="A51" s="25"/>
      <c r="B51" s="74"/>
      <c r="C51" s="3" t="s">
        <v>68</v>
      </c>
      <c r="D51" s="8">
        <v>4</v>
      </c>
      <c r="E51" s="8">
        <v>15</v>
      </c>
      <c r="F51" s="9">
        <v>2</v>
      </c>
      <c r="G51" s="64" t="s">
        <v>35</v>
      </c>
      <c r="H51" s="67">
        <v>5</v>
      </c>
      <c r="I51" s="67">
        <v>10</v>
      </c>
      <c r="J51" s="70">
        <v>2</v>
      </c>
    </row>
    <row r="52" spans="1:10" ht="28.8" x14ac:dyDescent="0.3">
      <c r="A52" s="25"/>
      <c r="B52" s="74"/>
      <c r="C52" s="19" t="s">
        <v>26</v>
      </c>
      <c r="D52" s="8">
        <v>5</v>
      </c>
      <c r="E52" s="8">
        <v>8</v>
      </c>
      <c r="F52" s="9"/>
      <c r="G52" s="65"/>
      <c r="H52" s="68"/>
      <c r="I52" s="68"/>
      <c r="J52" s="71"/>
    </row>
    <row r="53" spans="1:10" ht="21" customHeight="1" thickBot="1" x14ac:dyDescent="0.35">
      <c r="A53" s="26"/>
      <c r="B53" s="75"/>
      <c r="C53" s="4" t="s">
        <v>48</v>
      </c>
      <c r="D53" s="10">
        <v>4</v>
      </c>
      <c r="E53" s="10">
        <v>4</v>
      </c>
      <c r="F53" s="11"/>
      <c r="G53" s="66"/>
      <c r="H53" s="69"/>
      <c r="I53" s="69"/>
      <c r="J53" s="72"/>
    </row>
    <row r="54" spans="1:10" ht="23.25" customHeight="1" x14ac:dyDescent="0.3">
      <c r="A54" s="40" t="s">
        <v>38</v>
      </c>
      <c r="B54" s="82" t="s">
        <v>33</v>
      </c>
      <c r="C54" s="2" t="s">
        <v>27</v>
      </c>
      <c r="D54" s="6">
        <v>2</v>
      </c>
      <c r="E54" s="6">
        <v>4</v>
      </c>
      <c r="F54" s="7">
        <v>2</v>
      </c>
      <c r="G54" s="49" t="s">
        <v>52</v>
      </c>
      <c r="H54" s="37">
        <v>4</v>
      </c>
      <c r="I54" s="37"/>
      <c r="J54" s="46"/>
    </row>
    <row r="55" spans="1:10" ht="37.5" customHeight="1" x14ac:dyDescent="0.3">
      <c r="A55" s="41"/>
      <c r="B55" s="83"/>
      <c r="C55" s="3" t="s">
        <v>28</v>
      </c>
      <c r="D55" s="8"/>
      <c r="E55" s="8">
        <v>15</v>
      </c>
      <c r="F55" s="9">
        <v>25</v>
      </c>
      <c r="G55" s="50"/>
      <c r="H55" s="38"/>
      <c r="I55" s="38"/>
      <c r="J55" s="47"/>
    </row>
    <row r="56" spans="1:10" ht="27" customHeight="1" thickBot="1" x14ac:dyDescent="0.35">
      <c r="A56" s="42"/>
      <c r="B56" s="84"/>
      <c r="C56" s="4" t="s">
        <v>29</v>
      </c>
      <c r="D56" s="5">
        <v>3</v>
      </c>
      <c r="E56" s="5">
        <v>8</v>
      </c>
      <c r="F56" s="14"/>
      <c r="G56" s="51"/>
      <c r="H56" s="85"/>
      <c r="I56" s="85"/>
      <c r="J56" s="76"/>
    </row>
    <row r="57" spans="1:10" ht="15.6" x14ac:dyDescent="0.3">
      <c r="C57" s="22" t="s">
        <v>69</v>
      </c>
      <c r="D57" s="8">
        <f>SUM(D6:D56)</f>
        <v>104</v>
      </c>
      <c r="E57" s="8">
        <f>SUM(E7:E56)</f>
        <v>346</v>
      </c>
      <c r="F57" s="8">
        <f>SUM(F6:F56)</f>
        <v>119</v>
      </c>
      <c r="G57" s="16"/>
      <c r="H57" s="15">
        <f>SUM(H6:H56)</f>
        <v>52</v>
      </c>
      <c r="I57" s="15">
        <f>SUM(I6:I56)</f>
        <v>192</v>
      </c>
      <c r="J57" s="15">
        <f>SUM(J6:J56)</f>
        <v>55</v>
      </c>
    </row>
    <row r="58" spans="1:10" x14ac:dyDescent="0.3">
      <c r="D58" s="1" t="s">
        <v>40</v>
      </c>
      <c r="E58" s="1">
        <f>D57+E57+F57</f>
        <v>569</v>
      </c>
      <c r="F58" s="1" t="s">
        <v>40</v>
      </c>
      <c r="H58" s="1" t="s">
        <v>40</v>
      </c>
      <c r="I58" s="1">
        <f>H57+I57+J57</f>
        <v>299</v>
      </c>
      <c r="J58" s="1" t="s">
        <v>40</v>
      </c>
    </row>
  </sheetData>
  <mergeCells count="48">
    <mergeCell ref="A54:A56"/>
    <mergeCell ref="B6:B23"/>
    <mergeCell ref="C1:K1"/>
    <mergeCell ref="B54:B56"/>
    <mergeCell ref="I6:I12"/>
    <mergeCell ref="I13:I24"/>
    <mergeCell ref="I25:I40"/>
    <mergeCell ref="I41:I44"/>
    <mergeCell ref="I45:I50"/>
    <mergeCell ref="I54:I56"/>
    <mergeCell ref="G6:G12"/>
    <mergeCell ref="G13:G24"/>
    <mergeCell ref="G25:G40"/>
    <mergeCell ref="G41:G44"/>
    <mergeCell ref="G45:G50"/>
    <mergeCell ref="H54:H56"/>
    <mergeCell ref="G54:G56"/>
    <mergeCell ref="C3:F3"/>
    <mergeCell ref="G3:J3"/>
    <mergeCell ref="A3:A5"/>
    <mergeCell ref="B3:B5"/>
    <mergeCell ref="G51:G53"/>
    <mergeCell ref="H51:H53"/>
    <mergeCell ref="I51:I53"/>
    <mergeCell ref="J51:J53"/>
    <mergeCell ref="B24:B36"/>
    <mergeCell ref="A24:A36"/>
    <mergeCell ref="B37:B49"/>
    <mergeCell ref="A37:A49"/>
    <mergeCell ref="B50:B53"/>
    <mergeCell ref="J54:J56"/>
    <mergeCell ref="H6:H12"/>
    <mergeCell ref="C2:K2"/>
    <mergeCell ref="A50:A53"/>
    <mergeCell ref="D4:F4"/>
    <mergeCell ref="C4:C5"/>
    <mergeCell ref="G4:G5"/>
    <mergeCell ref="H4:J4"/>
    <mergeCell ref="H13:H24"/>
    <mergeCell ref="H25:H40"/>
    <mergeCell ref="H41:H44"/>
    <mergeCell ref="H45:H50"/>
    <mergeCell ref="A6:A23"/>
    <mergeCell ref="J6:J12"/>
    <mergeCell ref="J13:J24"/>
    <mergeCell ref="J25:J40"/>
    <mergeCell ref="J41:J44"/>
    <mergeCell ref="J45:J50"/>
  </mergeCells>
  <pageMargins left="0.25" right="0.25" top="0.75" bottom="0.75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cp:lastPrinted>2023-08-28T09:16:08Z</cp:lastPrinted>
  <dcterms:created xsi:type="dcterms:W3CDTF">2014-10-28T09:13:11Z</dcterms:created>
  <dcterms:modified xsi:type="dcterms:W3CDTF">2023-08-28T09:20:08Z</dcterms:modified>
</cp:coreProperties>
</file>